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搬家回国清单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<sst xmlns="http://schemas.openxmlformats.org/spreadsheetml/2006/main" count="50" uniqueCount="45">
  <si>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r>
      <rPr>
        <b val="true"/>
        <sz val="16"/>
        <rFont val="Noto Sans CJK SC"/>
        <family val="2"/>
      </rPr>
      <t xml:space="preserve">搬家 </t>
    </r>
    <r>
      <rPr>
        <b val="true"/>
        <sz val="16"/>
        <rFont val="Arial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回国手续清单</t>
    </r>
  </si>
  <si>
    <t xml:space="preserve">「完成」列选 ✓；截止日按自己的搬家日填写。</t>
  </si>
  <si>
    <r>
      <rPr>
        <b val="true"/>
        <sz val="11"/>
        <rFont val="Noto Sans CJK SC"/>
        <family val="2"/>
      </rPr>
      <t xml:space="preserve">搬家 </t>
    </r>
    <r>
      <rPr>
        <b val="true"/>
        <sz val="11"/>
        <rFont val="Arial"/>
        <family val="0"/>
        <charset val="1"/>
      </rPr>
      <t xml:space="preserve">/ </t>
    </r>
    <r>
      <rPr>
        <b val="true"/>
        <sz val="11"/>
        <rFont val="Noto Sans CJK SC"/>
        <family val="2"/>
      </rPr>
      <t xml:space="preserve">回国日</t>
    </r>
  </si>
  <si>
    <t xml:space="preserve">完成</t>
  </si>
  <si>
    <t xml:space="preserve">手续</t>
  </si>
  <si>
    <t xml:space="preserve">去哪里办</t>
  </si>
  <si>
    <t xml:space="preserve">建议时间</t>
  </si>
  <si>
    <t xml:space="preserve">截止日</t>
  </si>
  <si>
    <t xml:space="preserve">备注</t>
  </si>
  <si>
    <t xml:space="preserve">✓</t>
  </si>
  <si>
    <t xml:space="preserve">通知房东退租</t>
  </si>
  <si>
    <r>
      <rPr>
        <sz val="11"/>
        <rFont val="Noto Sans CJK SC"/>
        <family val="2"/>
      </rPr>
      <t xml:space="preserve">房东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管理公司</t>
    </r>
  </si>
  <si>
    <r>
      <rPr>
        <sz val="11"/>
        <rFont val="Arial"/>
        <family val="0"/>
        <charset val="1"/>
      </rPr>
      <t xml:space="preserve">1 </t>
    </r>
    <r>
      <rPr>
        <sz val="11"/>
        <rFont val="Noto Sans CJK SC"/>
        <family val="2"/>
      </rPr>
      <t xml:space="preserve">个月前</t>
    </r>
  </si>
  <si>
    <r>
      <rPr>
        <sz val="11"/>
        <rFont val="Noto Sans CJK SC"/>
        <family val="2"/>
      </rPr>
      <t xml:space="preserve">迁出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迁入登记（転出・転入届）</t>
    </r>
  </si>
  <si>
    <t xml:space="preserve">市区町村役所</t>
  </si>
  <si>
    <r>
      <rPr>
        <sz val="11"/>
        <rFont val="Noto Sans CJK SC"/>
        <family val="2"/>
      </rPr>
      <t xml:space="preserve">搬家前后 </t>
    </r>
    <r>
      <rPr>
        <sz val="11"/>
        <rFont val="Arial"/>
        <family val="0"/>
        <charset val="1"/>
      </rPr>
      <t xml:space="preserve">14 </t>
    </r>
    <r>
      <rPr>
        <sz val="11"/>
        <rFont val="Noto Sans CJK SC"/>
        <family val="2"/>
      </rPr>
      <t xml:space="preserve">天内</t>
    </r>
  </si>
  <si>
    <t xml:space="preserve">在留卡地址变更</t>
  </si>
  <si>
    <t xml:space="preserve">新住址的役所</t>
  </si>
  <si>
    <r>
      <rPr>
        <sz val="11"/>
        <rFont val="Noto Sans CJK SC"/>
        <family val="2"/>
      </rPr>
      <t xml:space="preserve">迁入 </t>
    </r>
    <r>
      <rPr>
        <sz val="11"/>
        <rFont val="Arial"/>
        <family val="0"/>
        <charset val="1"/>
      </rPr>
      <t xml:space="preserve">14 </t>
    </r>
    <r>
      <rPr>
        <sz val="11"/>
        <rFont val="Noto Sans CJK SC"/>
        <family val="2"/>
      </rPr>
      <t xml:space="preserve">天内</t>
    </r>
  </si>
  <si>
    <r>
      <rPr>
        <sz val="11"/>
        <rFont val="Noto Sans CJK SC"/>
        <family val="2"/>
      </rPr>
      <t xml:space="preserve">水电燃气停用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开通</t>
    </r>
  </si>
  <si>
    <r>
      <rPr>
        <sz val="11"/>
        <rFont val="Noto Sans CJK SC"/>
        <family val="2"/>
      </rPr>
      <t xml:space="preserve">各公司官网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电话</t>
    </r>
  </si>
  <si>
    <r>
      <rPr>
        <sz val="11"/>
        <rFont val="Arial"/>
        <family val="0"/>
        <charset val="1"/>
      </rPr>
      <t xml:space="preserve">1 </t>
    </r>
    <r>
      <rPr>
        <sz val="11"/>
        <rFont val="Noto Sans CJK SC"/>
        <family val="2"/>
      </rPr>
      <t xml:space="preserve">周前</t>
    </r>
  </si>
  <si>
    <r>
      <rPr>
        <sz val="11"/>
        <rFont val="Noto Sans CJK SC"/>
        <family val="2"/>
      </rPr>
      <t xml:space="preserve">网络解约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迁移</t>
    </r>
  </si>
  <si>
    <t xml:space="preserve">网络运营商</t>
  </si>
  <si>
    <r>
      <rPr>
        <sz val="11"/>
        <rFont val="Arial"/>
        <family val="0"/>
        <charset val="1"/>
      </rPr>
      <t xml:space="preserve">2–4 </t>
    </r>
    <r>
      <rPr>
        <sz val="11"/>
        <rFont val="Noto Sans CJK SC"/>
        <family val="2"/>
      </rPr>
      <t xml:space="preserve">周前</t>
    </r>
  </si>
  <si>
    <t xml:space="preserve">邮件转寄（転居届）</t>
  </si>
  <si>
    <r>
      <rPr>
        <sz val="11"/>
        <rFont val="Noto Sans CJK SC"/>
        <family val="2"/>
      </rPr>
      <t xml:space="preserve">邮局 </t>
    </r>
    <r>
      <rPr>
        <sz val="11"/>
        <rFont val="Arial"/>
        <family val="0"/>
        <charset val="1"/>
      </rPr>
      <t xml:space="preserve">/ e </t>
    </r>
    <r>
      <rPr>
        <sz val="11"/>
        <rFont val="Noto Sans CJK SC"/>
        <family val="2"/>
      </rPr>
      <t xml:space="preserve">转居</t>
    </r>
  </si>
  <si>
    <t xml:space="preserve">大件垃圾预约</t>
  </si>
  <si>
    <t xml:space="preserve">市区町村粗大垃圾中心</t>
  </si>
  <si>
    <r>
      <rPr>
        <sz val="11"/>
        <rFont val="Arial"/>
        <family val="0"/>
        <charset val="1"/>
      </rPr>
      <t xml:space="preserve">2–3 </t>
    </r>
    <r>
      <rPr>
        <sz val="11"/>
        <rFont val="Noto Sans CJK SC"/>
        <family val="2"/>
      </rPr>
      <t xml:space="preserve">周前</t>
    </r>
  </si>
  <si>
    <r>
      <rPr>
        <sz val="11"/>
        <rFont val="Noto Sans CJK SC"/>
        <family val="2"/>
      </rPr>
      <t xml:space="preserve">银行、手机、学校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公司登记新地址</t>
    </r>
  </si>
  <si>
    <r>
      <rPr>
        <sz val="11"/>
        <rFont val="Noto Sans CJK SC"/>
        <family val="2"/>
      </rPr>
      <t xml:space="preserve">各窗口 </t>
    </r>
    <r>
      <rPr>
        <sz val="11"/>
        <rFont val="Arial"/>
        <family val="0"/>
        <charset val="1"/>
      </rPr>
      <t xml:space="preserve">/ App</t>
    </r>
  </si>
  <si>
    <t xml:space="preserve">搬家后</t>
  </si>
  <si>
    <t xml:space="preserve">【回国】退出国民健康保险、年金</t>
  </si>
  <si>
    <t xml:space="preserve">出国前</t>
  </si>
  <si>
    <t xml:space="preserve">【回国】银行账户、手机解约（不可转卖）</t>
  </si>
  <si>
    <r>
      <rPr>
        <sz val="11"/>
        <rFont val="Noto Sans CJK SC"/>
        <family val="2"/>
      </rPr>
      <t xml:space="preserve">银行 </t>
    </r>
    <r>
      <rPr>
        <sz val="11"/>
        <rFont val="Arial"/>
        <family val="0"/>
        <charset val="1"/>
      </rPr>
      <t xml:space="preserve">/ </t>
    </r>
    <r>
      <rPr>
        <sz val="11"/>
        <rFont val="Noto Sans CJK SC"/>
        <family val="2"/>
      </rPr>
      <t xml:space="preserve">运营商</t>
    </r>
  </si>
  <si>
    <t xml:space="preserve">【回国】住民税处理（指定纳税管理人或提前缴清）</t>
  </si>
  <si>
    <t xml:space="preserve">【回国】机场交还在留卡</t>
  </si>
  <si>
    <t xml:space="preserve">出国审查</t>
  </si>
  <si>
    <t xml:space="preserve">出国当天</t>
  </si>
  <si>
    <r>
      <rPr>
        <sz val="11"/>
        <rFont val="Noto Sans CJK SC"/>
        <family val="2"/>
      </rPr>
      <t xml:space="preserve">【回国】年金脱退一次金（回国后 </t>
    </r>
    <r>
      <rPr>
        <sz val="11"/>
        <rFont val="Arial"/>
        <family val="0"/>
        <charset val="1"/>
      </rPr>
      <t xml:space="preserve">2 </t>
    </r>
    <r>
      <rPr>
        <sz val="11"/>
        <rFont val="Noto Sans CJK SC"/>
        <family val="2"/>
      </rPr>
      <t xml:space="preserve">年内申请）</t>
    </r>
  </si>
  <si>
    <t xml:space="preserve">日本年金机构</t>
  </si>
  <si>
    <t xml:space="preserve">回国后</t>
  </si>
  <si>
    <t xml:space="preserve">以上期限为一般参考，具体以各机构要求为准。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</si>
</sst>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Arial"/>
      <family val="0"/>
      <charset val="1"/>
    </font>
    <font>
      <i val="true"/>
      <sz val="9"/>
      <color rgb="FF666666"/>
      <name val="Noto Sans CJK SC"/>
      <family val="2"/>
    </font>
    <font>
      <b val="true"/>
      <sz val="11"/>
      <name val="Noto Sans CJK SC"/>
      <family val="2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Noto Sans CJK SC"/>
      <family val="2"/>
    </font>
    <font>
      <sz val="11"/>
      <name val="Noto Sans CJK SC"/>
      <family val="2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CC"/>
        <bgColor rgb="FFFFFFFF"/>
      </patternFill>
    </fill>
    <fill>
      <patternFill patternType="solid">
        <fgColor rgb="FF1D1D22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D9D9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1D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30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7.15" hidden="false" customHeight="false" outlineLevel="0" collapsed="false">
      <c r="A3" s="3" t="s">
        <v>2</v>
      </c>
      <c r="B3" s="4"/>
    </row>
    <row r="5" customFormat="false" ht="21.7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customFormat="false" ht="17.15" hidden="false" customHeight="false" outlineLevel="0" collapsed="false">
      <c r="A6" s="6" t="s">
        <v>9</v>
      </c>
      <c r="B6" s="7" t="s">
        <v>10</v>
      </c>
      <c r="C6" s="7" t="s">
        <v>11</v>
      </c>
      <c r="D6" s="8" t="s">
        <v>12</v>
      </c>
      <c r="E6" s="9" t="str">
        <f aca="false">IF($B$3="","",$B$3-30)</f>
        <v/>
      </c>
      <c r="F6" s="10"/>
    </row>
    <row r="7" customFormat="false" ht="17.15" hidden="false" customHeight="false" outlineLevel="0" collapsed="false">
      <c r="A7" s="6"/>
      <c r="B7" s="7" t="s">
        <v>13</v>
      </c>
      <c r="C7" s="7" t="s">
        <v>14</v>
      </c>
      <c r="D7" s="7" t="s">
        <v>15</v>
      </c>
      <c r="E7" s="9" t="str">
        <f aca="false">IF($B$3="","",$B$3+14)</f>
        <v/>
      </c>
      <c r="F7" s="10"/>
    </row>
    <row r="8" customFormat="false" ht="17.15" hidden="false" customHeight="false" outlineLevel="0" collapsed="false">
      <c r="A8" s="6"/>
      <c r="B8" s="7" t="s">
        <v>16</v>
      </c>
      <c r="C8" s="7" t="s">
        <v>17</v>
      </c>
      <c r="D8" s="7" t="s">
        <v>18</v>
      </c>
      <c r="E8" s="9" t="str">
        <f aca="false">IF($B$3="","",$B$3+14)</f>
        <v/>
      </c>
      <c r="F8" s="10"/>
    </row>
    <row r="9" customFormat="false" ht="17.15" hidden="false" customHeight="false" outlineLevel="0" collapsed="false">
      <c r="A9" s="6"/>
      <c r="B9" s="7" t="s">
        <v>19</v>
      </c>
      <c r="C9" s="7" t="s">
        <v>20</v>
      </c>
      <c r="D9" s="8" t="s">
        <v>21</v>
      </c>
      <c r="E9" s="9" t="str">
        <f aca="false">IF($B$3="","",$B$3-7)</f>
        <v/>
      </c>
      <c r="F9" s="10"/>
    </row>
    <row r="10" customFormat="false" ht="17.15" hidden="false" customHeight="false" outlineLevel="0" collapsed="false">
      <c r="A10" s="6"/>
      <c r="B10" s="7" t="s">
        <v>22</v>
      </c>
      <c r="C10" s="7" t="s">
        <v>23</v>
      </c>
      <c r="D10" s="8" t="s">
        <v>24</v>
      </c>
      <c r="E10" s="9" t="str">
        <f aca="false">IF($B$3="","",$B$3-21)</f>
        <v/>
      </c>
      <c r="F10" s="10"/>
    </row>
    <row r="11" customFormat="false" ht="17.15" hidden="false" customHeight="false" outlineLevel="0" collapsed="false">
      <c r="A11" s="6"/>
      <c r="B11" s="7" t="s">
        <v>25</v>
      </c>
      <c r="C11" s="7" t="s">
        <v>26</v>
      </c>
      <c r="D11" s="8" t="s">
        <v>21</v>
      </c>
      <c r="E11" s="9" t="str">
        <f aca="false">IF($B$3="","",$B$3-7)</f>
        <v/>
      </c>
      <c r="F11" s="10"/>
    </row>
    <row r="12" customFormat="false" ht="17.15" hidden="false" customHeight="false" outlineLevel="0" collapsed="false">
      <c r="A12" s="6"/>
      <c r="B12" s="7" t="s">
        <v>27</v>
      </c>
      <c r="C12" s="7" t="s">
        <v>28</v>
      </c>
      <c r="D12" s="8" t="s">
        <v>29</v>
      </c>
      <c r="E12" s="9" t="str">
        <f aca="false">IF($B$3="","",$B$3-21)</f>
        <v/>
      </c>
      <c r="F12" s="10"/>
    </row>
    <row r="13" customFormat="false" ht="17.15" hidden="false" customHeight="false" outlineLevel="0" collapsed="false">
      <c r="A13" s="6"/>
      <c r="B13" s="7" t="s">
        <v>30</v>
      </c>
      <c r="C13" s="7" t="s">
        <v>31</v>
      </c>
      <c r="D13" s="7" t="s">
        <v>32</v>
      </c>
      <c r="E13" s="9" t="str">
        <f aca="false">IF($B$3="","",$B$3+14)</f>
        <v/>
      </c>
      <c r="F13" s="10"/>
    </row>
    <row r="14" customFormat="false" ht="17.15" hidden="false" customHeight="false" outlineLevel="0" collapsed="false">
      <c r="A14" s="6"/>
      <c r="B14" s="7" t="s">
        <v>33</v>
      </c>
      <c r="C14" s="7" t="s">
        <v>14</v>
      </c>
      <c r="D14" s="7" t="s">
        <v>34</v>
      </c>
      <c r="E14" s="9" t="str">
        <f aca="false">IF($B$3="","",$B$3-3)</f>
        <v/>
      </c>
      <c r="F14" s="10"/>
    </row>
    <row r="15" customFormat="false" ht="32.8" hidden="false" customHeight="false" outlineLevel="0" collapsed="false">
      <c r="A15" s="6"/>
      <c r="B15" s="7" t="s">
        <v>35</v>
      </c>
      <c r="C15" s="7" t="s">
        <v>36</v>
      </c>
      <c r="D15" s="7" t="s">
        <v>34</v>
      </c>
      <c r="E15" s="9" t="str">
        <f aca="false">IF($B$3="","",$B$3-3)</f>
        <v/>
      </c>
      <c r="F15" s="10"/>
    </row>
    <row r="16" customFormat="false" ht="32.8" hidden="false" customHeight="false" outlineLevel="0" collapsed="false">
      <c r="A16" s="6"/>
      <c r="B16" s="7" t="s">
        <v>37</v>
      </c>
      <c r="C16" s="7" t="s">
        <v>14</v>
      </c>
      <c r="D16" s="7" t="s">
        <v>34</v>
      </c>
      <c r="E16" s="9" t="str">
        <f aca="false">IF($B$3="","",$B$3-7)</f>
        <v/>
      </c>
      <c r="F16" s="10"/>
    </row>
    <row r="17" customFormat="false" ht="17.15" hidden="false" customHeight="false" outlineLevel="0" collapsed="false">
      <c r="A17" s="6"/>
      <c r="B17" s="7" t="s">
        <v>38</v>
      </c>
      <c r="C17" s="7" t="s">
        <v>39</v>
      </c>
      <c r="D17" s="7" t="s">
        <v>40</v>
      </c>
      <c r="E17" s="9" t="str">
        <f aca="false">IF($B$3="","",$B$3+0)</f>
        <v/>
      </c>
      <c r="F17" s="10"/>
    </row>
    <row r="18" customFormat="false" ht="32.8" hidden="false" customHeight="false" outlineLevel="0" collapsed="false">
      <c r="A18" s="6"/>
      <c r="B18" s="7" t="s">
        <v>41</v>
      </c>
      <c r="C18" s="7" t="s">
        <v>42</v>
      </c>
      <c r="D18" s="7" t="s">
        <v>43</v>
      </c>
      <c r="E18" s="9" t="str">
        <f aca="false">IF($B$3="","",$B$3+60)</f>
        <v/>
      </c>
      <c r="F18" s="10"/>
    </row>
    <row r="20" customFormat="false" ht="15" hidden="false" customHeight="false" outlineLevel="0" collapsed="false">
      <c r="A20" s="2" t="s">
        <v>44</v>
      </c>
    </row>
  </sheetData>
  <dataValidations count="1">
    <dataValidation allowBlank="true" errorStyle="stop" operator="between" showDropDown="false" showErrorMessage="false" showInputMessage="false" sqref="A6:A18" type="list">
      <formula1>"✓"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2026-09-28T00:33:57Z</dcterms:created>
  <dc:creator>openpyxl</dc:creator>
  <dc:description/>
  <dc:language>en-US</dc:language>
  <cp:lastModifiedBy/>
  <dcterms:modified xsi:type="dcterms:W3CDTF">2026-09-28T00:33:57Z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